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\condivisa\San Vincenzo\ARREDI\DOCUMENTI GARA\"/>
    </mc:Choice>
  </mc:AlternateContent>
  <bookViews>
    <workbookView xWindow="0" yWindow="0" windowWidth="21600" windowHeight="9735"/>
  </bookViews>
  <sheets>
    <sheet name="Offerta Economica - Singola" sheetId="1" r:id="rId1"/>
  </sheets>
  <definedNames>
    <definedName name="_xlnm.Print_Area" localSheetId="0">'Offerta Economica - Singola'!$A$1:$I$77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  <c r="F75" i="1"/>
  <c r="F74" i="1"/>
  <c r="F73" i="1"/>
  <c r="F72" i="1"/>
  <c r="F71" i="1"/>
  <c r="F70" i="1"/>
  <c r="F69" i="1"/>
  <c r="F67" i="1"/>
  <c r="F66" i="1"/>
  <c r="F64" i="1"/>
  <c r="F63" i="1"/>
  <c r="F62" i="1"/>
  <c r="F61" i="1"/>
  <c r="F60" i="1"/>
  <c r="F59" i="1"/>
  <c r="F58" i="1"/>
  <c r="F56" i="1"/>
  <c r="F55" i="1"/>
  <c r="F54" i="1"/>
  <c r="F52" i="1"/>
  <c r="F51" i="1"/>
  <c r="F50" i="1"/>
  <c r="F49" i="1"/>
  <c r="F48" i="1"/>
  <c r="F46" i="1"/>
  <c r="F45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8" i="1"/>
  <c r="F27" i="1"/>
  <c r="F26" i="1"/>
  <c r="F25" i="1"/>
  <c r="F24" i="1"/>
  <c r="F23" i="1"/>
  <c r="F22" i="1"/>
  <c r="F21" i="1"/>
  <c r="F20" i="1"/>
  <c r="F18" i="1"/>
  <c r="F17" i="1"/>
  <c r="F16" i="1"/>
  <c r="F15" i="1"/>
  <c r="F14" i="1"/>
  <c r="F13" i="1"/>
  <c r="F12" i="1"/>
  <c r="F11" i="1"/>
  <c r="F10" i="1"/>
  <c r="F9" i="1"/>
  <c r="F8" i="1"/>
  <c r="F79" i="1" l="1"/>
</calcChain>
</file>

<file path=xl/sharedStrings.xml><?xml version="1.0" encoding="utf-8"?>
<sst xmlns="http://schemas.openxmlformats.org/spreadsheetml/2006/main" count="194" uniqueCount="134">
  <si>
    <t>BASE ASTA</t>
  </si>
  <si>
    <t>U.M.</t>
  </si>
  <si>
    <t>Quantità</t>
  </si>
  <si>
    <t>Prezzo unitario
[esclusa IVA]</t>
  </si>
  <si>
    <t>Prezzo complessivo
 [esclusa IVA]</t>
  </si>
  <si>
    <t>Cod</t>
  </si>
  <si>
    <t>BENI</t>
  </si>
  <si>
    <t>R.1</t>
  </si>
  <si>
    <t>Armadio</t>
  </si>
  <si>
    <t>cad</t>
  </si>
  <si>
    <t>R.3</t>
  </si>
  <si>
    <t>Libreria-testiera</t>
  </si>
  <si>
    <t>R.4</t>
  </si>
  <si>
    <t>Letto (telaio e rete)</t>
  </si>
  <si>
    <t>R.5</t>
  </si>
  <si>
    <t>Scrivania  (camere)</t>
  </si>
  <si>
    <t>R.6</t>
  </si>
  <si>
    <t>Cassettiera ufficio</t>
  </si>
  <si>
    <t>R.7</t>
  </si>
  <si>
    <t>Sedia</t>
  </si>
  <si>
    <t>R.8</t>
  </si>
  <si>
    <t>R.9</t>
  </si>
  <si>
    <t>Lampada scrivania</t>
  </si>
  <si>
    <t>R.10</t>
  </si>
  <si>
    <t>Appendiabiti</t>
  </si>
  <si>
    <t>R.11</t>
  </si>
  <si>
    <t>Cestino gettacarta</t>
  </si>
  <si>
    <t>B.1</t>
  </si>
  <si>
    <t xml:space="preserve">Box Doccia </t>
  </si>
  <si>
    <t>B.2</t>
  </si>
  <si>
    <t>Box Doccia H</t>
  </si>
  <si>
    <t>B.3</t>
  </si>
  <si>
    <t>B.4</t>
  </si>
  <si>
    <t>B.5</t>
  </si>
  <si>
    <t>B.6</t>
  </si>
  <si>
    <t>Specchio a muro</t>
  </si>
  <si>
    <t>B.7</t>
  </si>
  <si>
    <t>Set accessori bagno - completo</t>
  </si>
  <si>
    <t>Set accessori bagno - ridotto</t>
  </si>
  <si>
    <t>Mensola appendi asciugamani/accappatoi</t>
  </si>
  <si>
    <t>K.1</t>
  </si>
  <si>
    <t>Top</t>
  </si>
  <si>
    <t>K.2</t>
  </si>
  <si>
    <t>Mobile piano lavoro</t>
  </si>
  <si>
    <t>K.3</t>
  </si>
  <si>
    <t>Lavello</t>
  </si>
  <si>
    <t>K.4</t>
  </si>
  <si>
    <t>Miscelatore</t>
  </si>
  <si>
    <t>K.5</t>
  </si>
  <si>
    <t>Piastra elettroinduzione</t>
  </si>
  <si>
    <t>K.6</t>
  </si>
  <si>
    <t>Cappa</t>
  </si>
  <si>
    <t>K.7</t>
  </si>
  <si>
    <t>Forno microonde</t>
  </si>
  <si>
    <t>K.8</t>
  </si>
  <si>
    <t>Scolapiatti</t>
  </si>
  <si>
    <t>K.9</t>
  </si>
  <si>
    <t>Contenitore rifiuti - raccolta differenziata (carta, umido, vetro, indifferenziato)</t>
  </si>
  <si>
    <t>K.10</t>
  </si>
  <si>
    <t>Dispensa (modulo)</t>
  </si>
  <si>
    <t>K.11</t>
  </si>
  <si>
    <t>Frigorifero (modulo)</t>
  </si>
  <si>
    <t>TV grande</t>
  </si>
  <si>
    <t>K.13</t>
  </si>
  <si>
    <t>Tavolo (2 per cucina)</t>
  </si>
  <si>
    <t>K.14</t>
  </si>
  <si>
    <t>Sedie (8 per cucina)</t>
  </si>
  <si>
    <t>O.3</t>
  </si>
  <si>
    <t>Sedia ergonomica</t>
  </si>
  <si>
    <t>O.6</t>
  </si>
  <si>
    <t>Bacheca chiavi</t>
  </si>
  <si>
    <t>S.1</t>
  </si>
  <si>
    <t>Scrivanie/tavoli</t>
  </si>
  <si>
    <t>S.2</t>
  </si>
  <si>
    <t>Sedie (Sala Studio)</t>
  </si>
  <si>
    <t>S.3</t>
  </si>
  <si>
    <t>Sedie da esterno/giardino</t>
  </si>
  <si>
    <t>S.4</t>
  </si>
  <si>
    <t>Sedute (SalaTV-poltroncina)</t>
  </si>
  <si>
    <t>S.5</t>
  </si>
  <si>
    <t>Ombrelloni</t>
  </si>
  <si>
    <t>J.1</t>
  </si>
  <si>
    <t>Scaffalature</t>
  </si>
  <si>
    <t>J.3</t>
  </si>
  <si>
    <t>Cartello segnaletico di orientamento -piano  (davanti ascensore)</t>
  </si>
  <si>
    <t>J.4</t>
  </si>
  <si>
    <t>Espositore a tasca (Piano di evacuazione)</t>
  </si>
  <si>
    <t>G.1</t>
  </si>
  <si>
    <t>Tapis roulant</t>
  </si>
  <si>
    <t>G.2</t>
  </si>
  <si>
    <t>Cyclette</t>
  </si>
  <si>
    <t>G.3</t>
  </si>
  <si>
    <t>Vogatore</t>
  </si>
  <si>
    <t>G.4</t>
  </si>
  <si>
    <t>Attrezzi braccia-spalle</t>
  </si>
  <si>
    <t>G.5</t>
  </si>
  <si>
    <t>Tappetini</t>
  </si>
  <si>
    <t>G.6</t>
  </si>
  <si>
    <t>Armadietti</t>
  </si>
  <si>
    <t>G.7</t>
  </si>
  <si>
    <t>Panche</t>
  </si>
  <si>
    <t>L.1</t>
  </si>
  <si>
    <t>Lavatrici con gettoniera</t>
  </si>
  <si>
    <t>L.2</t>
  </si>
  <si>
    <t>Asciugatrici con gettoniera</t>
  </si>
  <si>
    <t>VALORE BASE ASTA</t>
  </si>
  <si>
    <t>TOTALE</t>
  </si>
  <si>
    <t>R.2</t>
  </si>
  <si>
    <t>Materasso</t>
  </si>
  <si>
    <t>Guanciale</t>
  </si>
  <si>
    <t>K.12</t>
  </si>
  <si>
    <t>T.1</t>
  </si>
  <si>
    <t>T.2</t>
  </si>
  <si>
    <t>T.3</t>
  </si>
  <si>
    <t>T.4</t>
  </si>
  <si>
    <t>T.5</t>
  </si>
  <si>
    <t>T.6</t>
  </si>
  <si>
    <t>T.7</t>
  </si>
  <si>
    <t>T.8</t>
  </si>
  <si>
    <t>Tende Trevira Leggero (Piano 1°Corpo A)</t>
  </si>
  <si>
    <t>Tende Trevira Leggero (Piano 2°Corpo A)</t>
  </si>
  <si>
    <t>Tende Trevira Leggero (Corpo B)</t>
  </si>
  <si>
    <t>Tende Oscuranti (P. Ammezzato Corpo A)</t>
  </si>
  <si>
    <t>Tende Oscuranti (P 1° Corpo A)</t>
  </si>
  <si>
    <t>Tende Oscuranti (P 2° Corpo A)</t>
  </si>
  <si>
    <t>Tende Oscuranti cam. 216 Corpo A</t>
  </si>
  <si>
    <t>Tende Oscuranti (Corpo B)</t>
  </si>
  <si>
    <t>Capitolato -Allegato B - CALCOLO BASE D'ASTA</t>
  </si>
  <si>
    <t>Specchio  e armadietto (camera ordinaria)</t>
  </si>
  <si>
    <t>Specchio  (camera H)</t>
  </si>
  <si>
    <t>Armadietto (camera H)</t>
  </si>
  <si>
    <t>B.8</t>
  </si>
  <si>
    <t>B.9</t>
  </si>
  <si>
    <r>
      <t xml:space="preserve"> GARA D’APPALTO 
</t>
    </r>
    <r>
      <rPr>
        <sz val="28"/>
        <color theme="1"/>
        <rFont val="Calibri"/>
        <family val="2"/>
        <scheme val="minor"/>
      </rPr>
      <t>FORNITURA E POSA IN OPERA DI ARREDI</t>
    </r>
    <r>
      <rPr>
        <sz val="20"/>
        <color theme="1"/>
        <rFont val="Calibri"/>
        <family val="2"/>
        <scheme val="minor"/>
      </rPr>
      <t xml:space="preserve">
COLLEGIO SAN VINCENZO - PIACENZA
</t>
    </r>
    <r>
      <rPr>
        <b/>
        <sz val="20"/>
        <color theme="1"/>
        <rFont val="Calibri"/>
        <family val="2"/>
        <scheme val="minor"/>
      </rPr>
      <t>CIG: 8130192EAB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</si>
</sst>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_-&quot;€&quot;\ * #,##0.000_-;\-&quot;€&quot;\ * #,##0.000_-;_-&quot;€&quot;\ * &quot;-&quot;??_-;_-@_-"/>
    <numFmt numFmtId="166" formatCode="_-[$€-410]\ * #,##0.00_-;\-[$€-410]\ * #,##0.00_-;_-[$€-410]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w Cen MT Condensed"/>
      <family val="2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6"/>
      <color theme="4" tint="-0.499984740745262"/>
      <name val="Tw Cen MT Condensed"/>
      <family val="2"/>
    </font>
    <font>
      <b/>
      <sz val="9"/>
      <color theme="4" tint="-0.499984740745262"/>
      <name val="Arial"/>
      <family val="2"/>
    </font>
    <font>
      <sz val="9"/>
      <color theme="4" tint="-0.499984740745262"/>
      <name val="Arial"/>
      <family val="2"/>
    </font>
    <font>
      <b/>
      <sz val="24"/>
      <color theme="4" tint="-0.499984740745262"/>
      <name val="Tw Cen MT Condensed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4" tint="-0.499984740745262"/>
      <name val="Tw Cen MT Condensed"/>
      <family val="2"/>
    </font>
    <font>
      <b/>
      <sz val="12"/>
      <color indexed="62"/>
      <name val="Tw Cen MT Condensed"/>
      <family val="2"/>
    </font>
    <font>
      <sz val="12"/>
      <color theme="4" tint="-0.499984740745262"/>
      <name val="Tw Cen MT Condensed"/>
      <family val="2"/>
    </font>
    <font>
      <sz val="11"/>
      <color rgb="FFFF0000"/>
      <name val="Tw Cen MT Condensed"/>
      <family val="2"/>
    </font>
    <font>
      <sz val="19.5"/>
      <name val="Calibri"/>
    </font>
    <font>
      <sz val="19.5"/>
      <color rgb="FF0070C0"/>
      <name val="Calibri"/>
      <family val="2"/>
    </font>
    <font>
      <b/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00B0F0"/>
      </right>
      <top style="medium">
        <color indexed="64"/>
      </top>
      <bottom style="thin">
        <color rgb="FF00B0F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B0F0"/>
      </right>
      <top style="thin">
        <color rgb="FF00B0F0"/>
      </top>
      <bottom style="medium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theme="4" tint="0.39997558519241921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rgb="FF00B0F0"/>
      </left>
      <right style="thin">
        <color rgb="FF00B0F0"/>
      </right>
      <top style="medium">
        <color indexed="64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medium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" borderId="1" applyNumberFormat="0" applyFont="0" applyAlignment="0" applyProtection="0"/>
  </cellStyleXfs>
  <cellXfs count="7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4" fillId="0" borderId="0" xfId="0" applyFont="1" applyFill="1"/>
    <xf numFmtId="166" fontId="7" fillId="0" borderId="0" xfId="1" applyNumberFormat="1" applyFont="1" applyFill="1" applyAlignment="1"/>
    <xf numFmtId="44" fontId="8" fillId="0" borderId="0" xfId="1" applyFont="1" applyFill="1" applyAlignment="1">
      <alignment horizontal="center" vertical="center"/>
    </xf>
    <xf numFmtId="164" fontId="8" fillId="0" borderId="0" xfId="2" applyNumberFormat="1" applyFont="1" applyFill="1" applyAlignment="1"/>
    <xf numFmtId="165" fontId="8" fillId="0" borderId="0" xfId="0" applyNumberFormat="1" applyFont="1" applyFill="1"/>
    <xf numFmtId="9" fontId="8" fillId="0" borderId="0" xfId="3" applyFont="1" applyFill="1"/>
    <xf numFmtId="0" fontId="5" fillId="0" borderId="0" xfId="0" applyFont="1"/>
    <xf numFmtId="44" fontId="8" fillId="0" borderId="0" xfId="1" applyFont="1" applyFill="1" applyAlignment="1">
      <alignment horizontal="center"/>
    </xf>
    <xf numFmtId="44" fontId="8" fillId="0" borderId="0" xfId="1" applyFont="1" applyFill="1" applyAlignment="1"/>
    <xf numFmtId="165" fontId="8" fillId="0" borderId="0" xfId="0" applyNumberFormat="1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/>
    <xf numFmtId="164" fontId="12" fillId="4" borderId="5" xfId="4" applyNumberFormat="1" applyFont="1" applyFill="1" applyBorder="1" applyAlignment="1">
      <alignment horizontal="center" vertical="center" wrapText="1"/>
    </xf>
    <xf numFmtId="165" fontId="12" fillId="4" borderId="5" xfId="4" applyNumberFormat="1" applyFont="1" applyFill="1" applyBorder="1" applyAlignment="1">
      <alignment horizontal="center" vertical="center" wrapText="1"/>
    </xf>
    <xf numFmtId="164" fontId="12" fillId="0" borderId="6" xfId="4" applyNumberFormat="1" applyFont="1" applyFill="1" applyBorder="1" applyAlignment="1">
      <alignment horizontal="center" vertical="center" wrapText="1"/>
    </xf>
    <xf numFmtId="44" fontId="13" fillId="3" borderId="0" xfId="1" applyFont="1" applyFill="1" applyBorder="1" applyAlignment="1">
      <alignment horizontal="center" vertical="center" wrapText="1"/>
    </xf>
    <xf numFmtId="164" fontId="14" fillId="3" borderId="0" xfId="2" applyNumberFormat="1" applyFont="1" applyFill="1" applyBorder="1" applyAlignment="1">
      <alignment horizontal="center" vertical="center" textRotation="90" wrapText="1"/>
    </xf>
    <xf numFmtId="164" fontId="14" fillId="3" borderId="0" xfId="2" applyNumberFormat="1" applyFont="1" applyFill="1" applyBorder="1" applyAlignment="1">
      <alignment vertical="center" textRotation="90" wrapText="1"/>
    </xf>
    <xf numFmtId="165" fontId="14" fillId="3" borderId="0" xfId="2" applyNumberFormat="1" applyFont="1" applyFill="1" applyBorder="1" applyAlignment="1">
      <alignment horizontal="center" vertical="center" textRotation="90" wrapText="1"/>
    </xf>
    <xf numFmtId="164" fontId="14" fillId="0" borderId="0" xfId="2" applyNumberFormat="1" applyFont="1" applyFill="1" applyBorder="1" applyAlignment="1">
      <alignment horizontal="center" vertical="center" textRotation="90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left" vertical="center" wrapText="1" indent="2"/>
    </xf>
    <xf numFmtId="164" fontId="14" fillId="6" borderId="5" xfId="2" applyNumberFormat="1" applyFont="1" applyFill="1" applyBorder="1" applyAlignment="1">
      <alignment horizontal="center" vertical="center" wrapText="1"/>
    </xf>
    <xf numFmtId="164" fontId="14" fillId="6" borderId="5" xfId="2" applyNumberFormat="1" applyFont="1" applyFill="1" applyBorder="1" applyAlignment="1">
      <alignment vertical="center" wrapText="1"/>
    </xf>
    <xf numFmtId="165" fontId="12" fillId="6" borderId="5" xfId="4" applyNumberFormat="1" applyFont="1" applyFill="1" applyBorder="1" applyAlignment="1">
      <alignment horizontal="left" vertical="center" wrapText="1"/>
    </xf>
    <xf numFmtId="44" fontId="14" fillId="7" borderId="5" xfId="4" applyNumberFormat="1" applyFont="1" applyFill="1" applyBorder="1" applyAlignment="1">
      <alignment horizontal="left" vertical="center" wrapText="1"/>
    </xf>
    <xf numFmtId="0" fontId="15" fillId="0" borderId="0" xfId="0" applyFont="1"/>
    <xf numFmtId="0" fontId="14" fillId="6" borderId="5" xfId="2" applyNumberFormat="1" applyFont="1" applyFill="1" applyBorder="1" applyAlignment="1">
      <alignment vertical="center" wrapText="1"/>
    </xf>
    <xf numFmtId="44" fontId="12" fillId="6" borderId="5" xfId="4" applyNumberFormat="1" applyFont="1" applyFill="1" applyBorder="1" applyAlignment="1">
      <alignment horizontal="left" vertical="center" wrapText="1"/>
    </xf>
    <xf numFmtId="44" fontId="0" fillId="0" borderId="0" xfId="0" applyNumberFormat="1"/>
    <xf numFmtId="0" fontId="14" fillId="0" borderId="7" xfId="0" applyFont="1" applyFill="1" applyBorder="1" applyAlignment="1">
      <alignment horizontal="left" vertical="center" wrapText="1"/>
    </xf>
    <xf numFmtId="0" fontId="12" fillId="5" borderId="9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left" vertical="center" wrapText="1" indent="2"/>
    </xf>
    <xf numFmtId="164" fontId="14" fillId="6" borderId="10" xfId="2" applyNumberFormat="1" applyFont="1" applyFill="1" applyBorder="1" applyAlignment="1">
      <alignment horizontal="center" vertical="center" wrapText="1"/>
    </xf>
    <xf numFmtId="0" fontId="14" fillId="6" borderId="10" xfId="2" applyNumberFormat="1" applyFont="1" applyFill="1" applyBorder="1" applyAlignment="1">
      <alignment vertical="center" wrapText="1"/>
    </xf>
    <xf numFmtId="44" fontId="12" fillId="6" borderId="10" xfId="4" applyNumberFormat="1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left" vertical="center" wrapText="1" indent="2"/>
    </xf>
    <xf numFmtId="164" fontId="14" fillId="6" borderId="11" xfId="2" applyNumberFormat="1" applyFont="1" applyFill="1" applyBorder="1" applyAlignment="1">
      <alignment horizontal="center" vertical="center" wrapText="1"/>
    </xf>
    <xf numFmtId="164" fontId="14" fillId="6" borderId="11" xfId="2" applyNumberFormat="1" applyFont="1" applyFill="1" applyBorder="1" applyAlignment="1">
      <alignment vertical="center" wrapText="1"/>
    </xf>
    <xf numFmtId="44" fontId="12" fillId="6" borderId="11" xfId="4" applyNumberFormat="1" applyFont="1" applyFill="1" applyBorder="1" applyAlignment="1">
      <alignment horizontal="left" vertical="center" wrapText="1"/>
    </xf>
    <xf numFmtId="9" fontId="12" fillId="9" borderId="0" xfId="3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left" vertical="center" wrapText="1" indent="2"/>
    </xf>
    <xf numFmtId="164" fontId="14" fillId="9" borderId="12" xfId="2" applyNumberFormat="1" applyFont="1" applyFill="1" applyBorder="1" applyAlignment="1">
      <alignment horizontal="center" vertical="center" wrapText="1"/>
    </xf>
    <xf numFmtId="164" fontId="14" fillId="9" borderId="12" xfId="2" applyNumberFormat="1" applyFont="1" applyFill="1" applyBorder="1" applyAlignment="1">
      <alignment vertical="center" wrapText="1"/>
    </xf>
    <xf numFmtId="165" fontId="12" fillId="9" borderId="12" xfId="4" applyNumberFormat="1" applyFont="1" applyFill="1" applyBorder="1" applyAlignment="1">
      <alignment horizontal="left" vertical="center" wrapText="1"/>
    </xf>
    <xf numFmtId="44" fontId="14" fillId="9" borderId="12" xfId="4" applyNumberFormat="1" applyFont="1" applyFill="1" applyBorder="1" applyAlignment="1">
      <alignment horizontal="left" vertical="center" wrapText="1"/>
    </xf>
    <xf numFmtId="0" fontId="15" fillId="0" borderId="12" xfId="0" applyFont="1" applyBorder="1"/>
    <xf numFmtId="44" fontId="14" fillId="7" borderId="13" xfId="4" applyNumberFormat="1" applyFont="1" applyFill="1" applyBorder="1" applyAlignment="1">
      <alignment horizontal="left" vertical="center" wrapText="1"/>
    </xf>
    <xf numFmtId="44" fontId="14" fillId="7" borderId="14" xfId="4" applyNumberFormat="1" applyFont="1" applyFill="1" applyBorder="1" applyAlignment="1">
      <alignment horizontal="left" vertical="center" wrapText="1"/>
    </xf>
    <xf numFmtId="44" fontId="14" fillId="7" borderId="15" xfId="4" applyNumberFormat="1" applyFont="1" applyFill="1" applyBorder="1" applyAlignment="1">
      <alignment horizontal="left" vertical="center" wrapText="1"/>
    </xf>
    <xf numFmtId="0" fontId="15" fillId="0" borderId="0" xfId="0" applyFont="1" applyBorder="1"/>
    <xf numFmtId="44" fontId="14" fillId="7" borderId="16" xfId="4" applyNumberFormat="1" applyFont="1" applyFill="1" applyBorder="1" applyAlignment="1">
      <alignment horizontal="left" vertical="center" wrapText="1"/>
    </xf>
    <xf numFmtId="9" fontId="12" fillId="0" borderId="17" xfId="3" applyFont="1" applyFill="1" applyBorder="1" applyAlignment="1">
      <alignment horizontal="center" vertical="center" wrapText="1"/>
    </xf>
    <xf numFmtId="9" fontId="12" fillId="0" borderId="0" xfId="3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/>
    <xf numFmtId="0" fontId="0" fillId="0" borderId="0" xfId="0" applyFill="1" applyBorder="1" applyAlignment="1">
      <alignment horizontal="left" vertical="top"/>
    </xf>
    <xf numFmtId="0" fontId="16" fillId="0" borderId="0" xfId="0" applyFont="1" applyFill="1" applyBorder="1" applyAlignment="1">
      <alignment vertical="top" wrapText="1"/>
    </xf>
    <xf numFmtId="44" fontId="6" fillId="8" borderId="18" xfId="1" applyFont="1" applyFill="1" applyBorder="1" applyAlignment="1">
      <alignment horizontal="center" vertical="center" wrapText="1"/>
    </xf>
    <xf numFmtId="44" fontId="14" fillId="8" borderId="19" xfId="4" applyNumberFormat="1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4" fontId="9" fillId="3" borderId="0" xfId="1" applyFont="1" applyFill="1" applyBorder="1" applyAlignment="1">
      <alignment horizontal="center" vertical="center" wrapText="1"/>
    </xf>
  </cellXfs>
  <cellStyles count="5">
    <cellStyle name="Migliaia 2 2" xfId="2"/>
    <cellStyle name="Normale" xfId="0" builtinId="0"/>
    <cellStyle name="Nota 3 2" xfId="4"/>
    <cellStyle name="Percentuale 2 2" xfId="3"/>
    <cellStyle name="Valuta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2"/>
  <sheetViews>
    <sheetView tabSelected="1" zoomScale="85" zoomScaleNormal="85" zoomScaleSheetLayoutView="100" workbookViewId="0">
      <selection sqref="A1:I1"/>
    </sheetView>
  </sheetViews>
  <sheetFormatPr defaultRowHeight="15" x14ac:dyDescent="0.25"/>
  <cols>
    <col min="1" max="1" width="7.28515625" style="1" customWidth="1"/>
    <col min="2" max="2" width="42.42578125" customWidth="1"/>
    <col min="3" max="3" width="5.42578125" customWidth="1"/>
    <col min="5" max="5" width="21.140625" customWidth="1"/>
    <col min="6" max="6" width="29.7109375" customWidth="1"/>
    <col min="7" max="7" width="3.5703125" style="2" customWidth="1"/>
    <col min="8" max="8" width="20" customWidth="1"/>
    <col min="9" max="9" width="16.42578125" customWidth="1"/>
  </cols>
  <sheetData>
    <row r="1" spans="1:10" ht="122.25" customHeight="1" thickBot="1" x14ac:dyDescent="0.45">
      <c r="A1" s="68" t="s">
        <v>133</v>
      </c>
      <c r="B1" s="69"/>
      <c r="C1" s="69"/>
      <c r="D1" s="69"/>
      <c r="E1" s="69"/>
      <c r="F1" s="69"/>
      <c r="G1" s="69"/>
      <c r="H1" s="69"/>
      <c r="I1" s="70"/>
    </row>
    <row r="2" spans="1:10" s="62" customFormat="1" ht="38.25" customHeight="1" x14ac:dyDescent="0.25">
      <c r="A2" s="66" t="s">
        <v>127</v>
      </c>
      <c r="B2" s="67"/>
      <c r="C2" s="67"/>
      <c r="D2" s="67"/>
      <c r="E2" s="67"/>
      <c r="F2" s="67"/>
      <c r="G2" s="67"/>
      <c r="H2" s="67"/>
      <c r="I2" s="67"/>
      <c r="J2" s="63"/>
    </row>
    <row r="3" spans="1:10" s="62" customFormat="1" ht="3" customHeight="1" x14ac:dyDescent="0.25"/>
    <row r="4" spans="1:10" x14ac:dyDescent="0.25">
      <c r="B4" s="3"/>
      <c r="C4" s="5"/>
      <c r="D4" s="6"/>
      <c r="E4" s="7"/>
      <c r="F4" s="8"/>
      <c r="G4" s="4"/>
    </row>
    <row r="5" spans="1:10" ht="30.75" customHeight="1" x14ac:dyDescent="0.25">
      <c r="B5" s="9"/>
      <c r="C5" s="10"/>
      <c r="D5" s="11"/>
      <c r="E5" s="71" t="s">
        <v>0</v>
      </c>
      <c r="F5" s="71"/>
      <c r="G5" s="12"/>
    </row>
    <row r="6" spans="1:10" ht="31.5" x14ac:dyDescent="0.25">
      <c r="A6" s="13"/>
      <c r="B6" s="14"/>
      <c r="C6" s="15" t="s">
        <v>1</v>
      </c>
      <c r="D6" s="15" t="s">
        <v>2</v>
      </c>
      <c r="E6" s="16" t="s">
        <v>3</v>
      </c>
      <c r="F6" s="15" t="s">
        <v>4</v>
      </c>
      <c r="G6" s="17"/>
    </row>
    <row r="7" spans="1:10" ht="15.75" x14ac:dyDescent="0.25">
      <c r="A7" s="18" t="s">
        <v>5</v>
      </c>
      <c r="B7" s="18" t="s">
        <v>6</v>
      </c>
      <c r="C7" s="19"/>
      <c r="D7" s="20"/>
      <c r="E7" s="21"/>
      <c r="F7" s="19"/>
      <c r="G7" s="22"/>
      <c r="H7" s="60"/>
    </row>
    <row r="8" spans="1:10" ht="15.75" x14ac:dyDescent="0.25">
      <c r="A8" s="23" t="s">
        <v>7</v>
      </c>
      <c r="B8" s="24" t="s">
        <v>8</v>
      </c>
      <c r="C8" s="25" t="s">
        <v>9</v>
      </c>
      <c r="D8" s="26">
        <v>92</v>
      </c>
      <c r="E8" s="27">
        <v>950</v>
      </c>
      <c r="F8" s="53">
        <f>E8*D8</f>
        <v>87400</v>
      </c>
      <c r="G8" s="58"/>
      <c r="H8" s="60"/>
    </row>
    <row r="9" spans="1:10" ht="15.75" x14ac:dyDescent="0.25">
      <c r="A9" s="23" t="s">
        <v>107</v>
      </c>
      <c r="B9" s="24" t="s">
        <v>108</v>
      </c>
      <c r="C9" s="25" t="s">
        <v>9</v>
      </c>
      <c r="D9" s="26">
        <v>92</v>
      </c>
      <c r="E9" s="27">
        <v>254</v>
      </c>
      <c r="F9" s="53">
        <f>E9*D9</f>
        <v>23368</v>
      </c>
      <c r="G9" s="58"/>
      <c r="H9" s="60"/>
    </row>
    <row r="10" spans="1:10" ht="15.75" x14ac:dyDescent="0.25">
      <c r="A10" s="23" t="s">
        <v>10</v>
      </c>
      <c r="B10" s="24" t="s">
        <v>109</v>
      </c>
      <c r="C10" s="25" t="s">
        <v>9</v>
      </c>
      <c r="D10" s="26">
        <v>92</v>
      </c>
      <c r="E10" s="27">
        <v>29</v>
      </c>
      <c r="F10" s="53">
        <f>E10*D10</f>
        <v>2668</v>
      </c>
      <c r="G10" s="58"/>
      <c r="H10" s="60"/>
    </row>
    <row r="11" spans="1:10" ht="15.75" x14ac:dyDescent="0.25">
      <c r="A11" s="23" t="s">
        <v>12</v>
      </c>
      <c r="B11" s="24" t="s">
        <v>11</v>
      </c>
      <c r="C11" s="25" t="s">
        <v>9</v>
      </c>
      <c r="D11" s="26">
        <v>92</v>
      </c>
      <c r="E11" s="27">
        <v>390</v>
      </c>
      <c r="F11" s="53">
        <f>E11*D11</f>
        <v>35880</v>
      </c>
      <c r="G11" s="58"/>
      <c r="H11" s="60"/>
    </row>
    <row r="12" spans="1:10" ht="15.75" x14ac:dyDescent="0.25">
      <c r="A12" s="23" t="s">
        <v>14</v>
      </c>
      <c r="B12" s="24" t="s">
        <v>13</v>
      </c>
      <c r="C12" s="25" t="s">
        <v>9</v>
      </c>
      <c r="D12" s="26">
        <v>92</v>
      </c>
      <c r="E12" s="27">
        <v>190</v>
      </c>
      <c r="F12" s="53">
        <f t="shared" ref="F12:F18" si="0">E12*D12</f>
        <v>17480</v>
      </c>
      <c r="G12" s="58"/>
      <c r="H12" s="60"/>
    </row>
    <row r="13" spans="1:10" ht="15.75" x14ac:dyDescent="0.25">
      <c r="A13" s="23" t="s">
        <v>16</v>
      </c>
      <c r="B13" s="24" t="s">
        <v>15</v>
      </c>
      <c r="C13" s="25" t="s">
        <v>9</v>
      </c>
      <c r="D13" s="26">
        <v>92</v>
      </c>
      <c r="E13" s="27">
        <v>210</v>
      </c>
      <c r="F13" s="53">
        <f t="shared" si="0"/>
        <v>19320</v>
      </c>
      <c r="G13" s="58"/>
      <c r="H13" s="60"/>
    </row>
    <row r="14" spans="1:10" ht="15.75" x14ac:dyDescent="0.25">
      <c r="A14" s="23" t="s">
        <v>18</v>
      </c>
      <c r="B14" s="24" t="s">
        <v>17</v>
      </c>
      <c r="C14" s="25" t="s">
        <v>9</v>
      </c>
      <c r="D14" s="26">
        <v>92</v>
      </c>
      <c r="E14" s="27">
        <v>120</v>
      </c>
      <c r="F14" s="53">
        <f t="shared" si="0"/>
        <v>11040</v>
      </c>
      <c r="G14" s="58"/>
      <c r="H14" s="60"/>
    </row>
    <row r="15" spans="1:10" ht="15.75" x14ac:dyDescent="0.25">
      <c r="A15" s="23" t="s">
        <v>20</v>
      </c>
      <c r="B15" s="24" t="s">
        <v>19</v>
      </c>
      <c r="C15" s="25" t="s">
        <v>9</v>
      </c>
      <c r="D15" s="26">
        <v>92</v>
      </c>
      <c r="E15" s="27">
        <v>60</v>
      </c>
      <c r="F15" s="53">
        <f t="shared" si="0"/>
        <v>5520</v>
      </c>
      <c r="G15" s="58"/>
      <c r="H15" s="60"/>
    </row>
    <row r="16" spans="1:10" ht="15.75" x14ac:dyDescent="0.25">
      <c r="A16" s="23" t="s">
        <v>21</v>
      </c>
      <c r="B16" s="24" t="s">
        <v>22</v>
      </c>
      <c r="C16" s="25" t="s">
        <v>9</v>
      </c>
      <c r="D16" s="26">
        <v>92</v>
      </c>
      <c r="E16" s="27">
        <v>25</v>
      </c>
      <c r="F16" s="53">
        <f t="shared" si="0"/>
        <v>2300</v>
      </c>
      <c r="G16" s="58"/>
      <c r="H16" s="60"/>
    </row>
    <row r="17" spans="1:9" ht="15.75" x14ac:dyDescent="0.25">
      <c r="A17" s="23" t="s">
        <v>23</v>
      </c>
      <c r="B17" s="24" t="s">
        <v>24</v>
      </c>
      <c r="C17" s="25" t="s">
        <v>9</v>
      </c>
      <c r="D17" s="26">
        <v>103</v>
      </c>
      <c r="E17" s="27">
        <v>10</v>
      </c>
      <c r="F17" s="53">
        <f t="shared" si="0"/>
        <v>1030</v>
      </c>
      <c r="G17" s="58"/>
      <c r="H17" s="60"/>
    </row>
    <row r="18" spans="1:9" ht="15.75" x14ac:dyDescent="0.25">
      <c r="A18" s="23" t="s">
        <v>25</v>
      </c>
      <c r="B18" s="24" t="s">
        <v>26</v>
      </c>
      <c r="C18" s="25" t="s">
        <v>9</v>
      </c>
      <c r="D18" s="26">
        <v>57</v>
      </c>
      <c r="E18" s="27">
        <v>4</v>
      </c>
      <c r="F18" s="53">
        <f t="shared" si="0"/>
        <v>228</v>
      </c>
      <c r="G18" s="58"/>
      <c r="H18" s="60"/>
    </row>
    <row r="19" spans="1:9" s="29" customFormat="1" ht="10.5" customHeight="1" x14ac:dyDescent="0.25">
      <c r="H19" s="60"/>
      <c r="I19"/>
    </row>
    <row r="20" spans="1:9" ht="15.75" x14ac:dyDescent="0.25">
      <c r="A20" s="23" t="s">
        <v>27</v>
      </c>
      <c r="B20" s="24" t="s">
        <v>28</v>
      </c>
      <c r="C20" s="25" t="s">
        <v>9</v>
      </c>
      <c r="D20" s="26">
        <v>43</v>
      </c>
      <c r="E20" s="27">
        <v>260</v>
      </c>
      <c r="F20" s="28">
        <f t="shared" ref="F20:F28" si="1">E20*D20</f>
        <v>11180</v>
      </c>
      <c r="G20" s="58"/>
      <c r="H20" s="60"/>
    </row>
    <row r="21" spans="1:9" ht="15.75" x14ac:dyDescent="0.25">
      <c r="A21" s="23" t="s">
        <v>29</v>
      </c>
      <c r="B21" s="24" t="s">
        <v>30</v>
      </c>
      <c r="C21" s="25" t="s">
        <v>9</v>
      </c>
      <c r="D21" s="26">
        <v>5</v>
      </c>
      <c r="E21" s="27">
        <v>290</v>
      </c>
      <c r="F21" s="28">
        <f t="shared" si="1"/>
        <v>1450</v>
      </c>
      <c r="G21" s="58"/>
      <c r="H21" s="60"/>
    </row>
    <row r="22" spans="1:9" ht="15.75" x14ac:dyDescent="0.25">
      <c r="A22" s="23" t="s">
        <v>31</v>
      </c>
      <c r="B22" s="24" t="s">
        <v>128</v>
      </c>
      <c r="C22" s="25" t="s">
        <v>9</v>
      </c>
      <c r="D22" s="26">
        <v>48</v>
      </c>
      <c r="E22" s="27">
        <v>140</v>
      </c>
      <c r="F22" s="28">
        <f t="shared" si="1"/>
        <v>6720</v>
      </c>
      <c r="G22" s="58"/>
      <c r="H22" s="60"/>
    </row>
    <row r="23" spans="1:9" ht="15.75" x14ac:dyDescent="0.25">
      <c r="A23" s="23" t="s">
        <v>32</v>
      </c>
      <c r="B23" s="24" t="s">
        <v>129</v>
      </c>
      <c r="C23" s="25" t="s">
        <v>9</v>
      </c>
      <c r="D23" s="26">
        <v>9</v>
      </c>
      <c r="E23" s="27">
        <v>80</v>
      </c>
      <c r="F23" s="28">
        <f t="shared" si="1"/>
        <v>720</v>
      </c>
      <c r="G23" s="58"/>
      <c r="H23" s="60"/>
    </row>
    <row r="24" spans="1:9" ht="15.75" x14ac:dyDescent="0.25">
      <c r="A24" s="23" t="s">
        <v>33</v>
      </c>
      <c r="B24" s="24" t="s">
        <v>130</v>
      </c>
      <c r="C24" s="25" t="s">
        <v>9</v>
      </c>
      <c r="D24" s="26">
        <v>5</v>
      </c>
      <c r="E24" s="27">
        <v>100</v>
      </c>
      <c r="F24" s="28">
        <f t="shared" si="1"/>
        <v>500</v>
      </c>
      <c r="G24" s="58"/>
      <c r="H24" s="60"/>
    </row>
    <row r="25" spans="1:9" ht="15.75" x14ac:dyDescent="0.25">
      <c r="A25" s="23" t="s">
        <v>34</v>
      </c>
      <c r="B25" s="24" t="s">
        <v>35</v>
      </c>
      <c r="C25" s="25" t="s">
        <v>9</v>
      </c>
      <c r="D25" s="26">
        <v>10</v>
      </c>
      <c r="E25" s="27">
        <v>15</v>
      </c>
      <c r="F25" s="28">
        <f t="shared" si="1"/>
        <v>150</v>
      </c>
      <c r="G25" s="58"/>
      <c r="H25" s="60"/>
    </row>
    <row r="26" spans="1:9" ht="15.75" x14ac:dyDescent="0.25">
      <c r="A26" s="23" t="s">
        <v>36</v>
      </c>
      <c r="B26" s="24" t="s">
        <v>37</v>
      </c>
      <c r="C26" s="25" t="s">
        <v>9</v>
      </c>
      <c r="D26" s="26">
        <v>48</v>
      </c>
      <c r="E26" s="27">
        <v>130</v>
      </c>
      <c r="F26" s="28">
        <f t="shared" si="1"/>
        <v>6240</v>
      </c>
      <c r="G26" s="58"/>
      <c r="H26" s="60"/>
    </row>
    <row r="27" spans="1:9" s="29" customFormat="1" ht="10.5" customHeight="1" x14ac:dyDescent="0.25">
      <c r="A27" s="23" t="s">
        <v>131</v>
      </c>
      <c r="B27" s="24" t="s">
        <v>38</v>
      </c>
      <c r="C27" s="25" t="s">
        <v>9</v>
      </c>
      <c r="D27" s="26">
        <v>13</v>
      </c>
      <c r="E27" s="27">
        <v>70</v>
      </c>
      <c r="F27" s="28">
        <f t="shared" si="1"/>
        <v>910</v>
      </c>
      <c r="H27" s="60"/>
      <c r="I27"/>
    </row>
    <row r="28" spans="1:9" ht="15.75" x14ac:dyDescent="0.25">
      <c r="A28" s="23" t="s">
        <v>132</v>
      </c>
      <c r="B28" s="24" t="s">
        <v>39</v>
      </c>
      <c r="C28" s="25" t="s">
        <v>9</v>
      </c>
      <c r="D28" s="26">
        <v>48</v>
      </c>
      <c r="E28" s="27">
        <v>30</v>
      </c>
      <c r="F28" s="28">
        <f t="shared" si="1"/>
        <v>1440</v>
      </c>
      <c r="G28" s="58"/>
      <c r="H28" s="60"/>
    </row>
    <row r="29" spans="1:9" ht="15.75" x14ac:dyDescent="0.25">
      <c r="A29" s="29"/>
      <c r="B29" s="29"/>
      <c r="C29" s="29"/>
      <c r="D29" s="29"/>
      <c r="E29" s="29"/>
      <c r="F29" s="29"/>
      <c r="G29" s="58"/>
      <c r="H29" s="60"/>
    </row>
    <row r="30" spans="1:9" ht="15.75" x14ac:dyDescent="0.25">
      <c r="A30" s="23" t="s">
        <v>40</v>
      </c>
      <c r="B30" s="24" t="s">
        <v>41</v>
      </c>
      <c r="C30" s="25" t="s">
        <v>9</v>
      </c>
      <c r="D30" s="30">
        <v>2</v>
      </c>
      <c r="E30" s="31">
        <v>959</v>
      </c>
      <c r="F30" s="28">
        <f t="shared" ref="F30:F43" si="2">E30*D30</f>
        <v>1918</v>
      </c>
      <c r="G30" s="58"/>
      <c r="H30" s="60"/>
    </row>
    <row r="31" spans="1:9" ht="15.75" x14ac:dyDescent="0.25">
      <c r="A31" s="23" t="s">
        <v>42</v>
      </c>
      <c r="B31" s="24" t="s">
        <v>43</v>
      </c>
      <c r="C31" s="25" t="s">
        <v>9</v>
      </c>
      <c r="D31" s="30">
        <v>2</v>
      </c>
      <c r="E31" s="31">
        <v>1000</v>
      </c>
      <c r="F31" s="28">
        <f t="shared" si="2"/>
        <v>2000</v>
      </c>
      <c r="G31" s="58"/>
      <c r="H31" s="60"/>
    </row>
    <row r="32" spans="1:9" ht="15.75" x14ac:dyDescent="0.25">
      <c r="A32" s="23" t="s">
        <v>44</v>
      </c>
      <c r="B32" s="24" t="s">
        <v>45</v>
      </c>
      <c r="C32" s="25" t="s">
        <v>9</v>
      </c>
      <c r="D32" s="30">
        <v>2</v>
      </c>
      <c r="E32" s="31">
        <v>160</v>
      </c>
      <c r="F32" s="28">
        <f t="shared" si="2"/>
        <v>320</v>
      </c>
      <c r="G32" s="58"/>
      <c r="H32" s="60"/>
    </row>
    <row r="33" spans="1:9" ht="15.75" x14ac:dyDescent="0.25">
      <c r="A33" s="23" t="s">
        <v>46</v>
      </c>
      <c r="B33" s="24" t="s">
        <v>47</v>
      </c>
      <c r="C33" s="25" t="s">
        <v>9</v>
      </c>
      <c r="D33" s="30">
        <v>2</v>
      </c>
      <c r="E33" s="31">
        <v>60</v>
      </c>
      <c r="F33" s="28">
        <f t="shared" si="2"/>
        <v>120</v>
      </c>
      <c r="G33" s="58"/>
      <c r="H33" s="60"/>
    </row>
    <row r="34" spans="1:9" ht="15.75" x14ac:dyDescent="0.25">
      <c r="A34" s="23" t="s">
        <v>48</v>
      </c>
      <c r="B34" s="24" t="s">
        <v>49</v>
      </c>
      <c r="C34" s="25" t="s">
        <v>9</v>
      </c>
      <c r="D34" s="30">
        <v>2</v>
      </c>
      <c r="E34" s="31">
        <v>400</v>
      </c>
      <c r="F34" s="28">
        <f t="shared" si="2"/>
        <v>800</v>
      </c>
      <c r="G34" s="58"/>
      <c r="H34" s="60"/>
    </row>
    <row r="35" spans="1:9" ht="15.75" x14ac:dyDescent="0.25">
      <c r="A35" s="23" t="s">
        <v>50</v>
      </c>
      <c r="B35" s="24" t="s">
        <v>51</v>
      </c>
      <c r="C35" s="25" t="s">
        <v>9</v>
      </c>
      <c r="D35" s="30">
        <v>2</v>
      </c>
      <c r="E35" s="31">
        <v>120</v>
      </c>
      <c r="F35" s="28">
        <f t="shared" si="2"/>
        <v>240</v>
      </c>
      <c r="G35" s="58"/>
      <c r="H35" s="60"/>
    </row>
    <row r="36" spans="1:9" ht="15.75" x14ac:dyDescent="0.25">
      <c r="A36" s="23" t="s">
        <v>52</v>
      </c>
      <c r="B36" s="24" t="s">
        <v>53</v>
      </c>
      <c r="C36" s="25" t="s">
        <v>9</v>
      </c>
      <c r="D36" s="30">
        <v>2</v>
      </c>
      <c r="E36" s="31">
        <v>100</v>
      </c>
      <c r="F36" s="28">
        <f t="shared" si="2"/>
        <v>200</v>
      </c>
      <c r="G36" s="58"/>
      <c r="H36" s="60"/>
    </row>
    <row r="37" spans="1:9" ht="15.75" x14ac:dyDescent="0.25">
      <c r="A37" s="23" t="s">
        <v>54</v>
      </c>
      <c r="B37" s="24" t="s">
        <v>55</v>
      </c>
      <c r="C37" s="25" t="s">
        <v>9</v>
      </c>
      <c r="D37" s="30">
        <v>2</v>
      </c>
      <c r="E37" s="31">
        <v>70</v>
      </c>
      <c r="F37" s="28">
        <f t="shared" si="2"/>
        <v>140</v>
      </c>
      <c r="G37" s="58"/>
      <c r="H37" s="60"/>
    </row>
    <row r="38" spans="1:9" ht="31.5" x14ac:dyDescent="0.25">
      <c r="A38" s="23" t="s">
        <v>56</v>
      </c>
      <c r="B38" s="24" t="s">
        <v>57</v>
      </c>
      <c r="C38" s="25" t="s">
        <v>9</v>
      </c>
      <c r="D38" s="30">
        <v>20</v>
      </c>
      <c r="E38" s="31">
        <v>13</v>
      </c>
      <c r="F38" s="28">
        <f t="shared" si="2"/>
        <v>260</v>
      </c>
      <c r="G38" s="58"/>
      <c r="H38" s="60"/>
    </row>
    <row r="39" spans="1:9" ht="15.75" x14ac:dyDescent="0.25">
      <c r="A39" s="23" t="s">
        <v>58</v>
      </c>
      <c r="B39" s="24" t="s">
        <v>59</v>
      </c>
      <c r="C39" s="25" t="s">
        <v>9</v>
      </c>
      <c r="D39" s="30">
        <v>64</v>
      </c>
      <c r="E39" s="31">
        <v>150</v>
      </c>
      <c r="F39" s="28">
        <f t="shared" si="2"/>
        <v>9600</v>
      </c>
      <c r="G39" s="58"/>
      <c r="H39" s="60"/>
    </row>
    <row r="40" spans="1:9" ht="15.75" x14ac:dyDescent="0.25">
      <c r="A40" s="23" t="s">
        <v>60</v>
      </c>
      <c r="B40" s="24" t="s">
        <v>61</v>
      </c>
      <c r="C40" s="25" t="s">
        <v>9</v>
      </c>
      <c r="D40" s="30">
        <v>64</v>
      </c>
      <c r="E40" s="31">
        <v>250</v>
      </c>
      <c r="F40" s="28">
        <f t="shared" si="2"/>
        <v>16000</v>
      </c>
      <c r="G40" s="58"/>
      <c r="H40" s="60"/>
    </row>
    <row r="41" spans="1:9" ht="15.75" x14ac:dyDescent="0.25">
      <c r="A41" s="23" t="s">
        <v>110</v>
      </c>
      <c r="B41" s="24" t="s">
        <v>62</v>
      </c>
      <c r="C41" s="25" t="s">
        <v>9</v>
      </c>
      <c r="D41" s="30">
        <v>1</v>
      </c>
      <c r="E41" s="31">
        <v>450</v>
      </c>
      <c r="F41" s="28">
        <f t="shared" si="2"/>
        <v>450</v>
      </c>
      <c r="G41" s="58"/>
      <c r="H41" s="60"/>
    </row>
    <row r="42" spans="1:9" s="29" customFormat="1" ht="10.5" customHeight="1" x14ac:dyDescent="0.25">
      <c r="A42" s="23" t="s">
        <v>63</v>
      </c>
      <c r="B42" s="24" t="s">
        <v>64</v>
      </c>
      <c r="C42" s="25" t="s">
        <v>9</v>
      </c>
      <c r="D42" s="30">
        <v>6</v>
      </c>
      <c r="E42" s="31">
        <v>190</v>
      </c>
      <c r="F42" s="28">
        <f t="shared" si="2"/>
        <v>1140</v>
      </c>
      <c r="H42" s="60"/>
      <c r="I42"/>
    </row>
    <row r="43" spans="1:9" ht="15.75" x14ac:dyDescent="0.25">
      <c r="A43" s="23" t="s">
        <v>65</v>
      </c>
      <c r="B43" s="24" t="s">
        <v>66</v>
      </c>
      <c r="C43" s="25" t="s">
        <v>9</v>
      </c>
      <c r="D43" s="30">
        <v>12</v>
      </c>
      <c r="E43" s="31">
        <v>60</v>
      </c>
      <c r="F43" s="28">
        <f t="shared" si="2"/>
        <v>720</v>
      </c>
      <c r="G43" s="58"/>
      <c r="H43" s="60"/>
    </row>
    <row r="44" spans="1:9" ht="15.75" x14ac:dyDescent="0.25">
      <c r="A44" s="29"/>
      <c r="B44" s="29"/>
      <c r="C44" s="29"/>
      <c r="D44" s="29"/>
      <c r="E44" s="29"/>
      <c r="F44" s="29"/>
      <c r="G44" s="58"/>
      <c r="H44" s="60"/>
    </row>
    <row r="45" spans="1:9" s="29" customFormat="1" ht="10.5" customHeight="1" x14ac:dyDescent="0.25">
      <c r="A45" s="23" t="s">
        <v>67</v>
      </c>
      <c r="B45" s="24" t="s">
        <v>68</v>
      </c>
      <c r="C45" s="25" t="s">
        <v>9</v>
      </c>
      <c r="D45" s="30">
        <v>2</v>
      </c>
      <c r="E45" s="31">
        <v>170</v>
      </c>
      <c r="F45" s="53">
        <f t="shared" ref="F45:F46" si="3">E45*D45</f>
        <v>340</v>
      </c>
      <c r="G45" s="56"/>
      <c r="H45" s="60"/>
      <c r="I45"/>
    </row>
    <row r="46" spans="1:9" ht="15.75" x14ac:dyDescent="0.25">
      <c r="A46" s="35" t="s">
        <v>69</v>
      </c>
      <c r="B46" s="36" t="s">
        <v>70</v>
      </c>
      <c r="C46" s="37" t="s">
        <v>9</v>
      </c>
      <c r="D46" s="38">
        <v>1</v>
      </c>
      <c r="E46" s="39">
        <v>250</v>
      </c>
      <c r="F46" s="57">
        <f t="shared" si="3"/>
        <v>250</v>
      </c>
      <c r="G46" s="58"/>
      <c r="H46" s="60"/>
    </row>
    <row r="47" spans="1:9" ht="15.75" x14ac:dyDescent="0.25">
      <c r="A47" s="52"/>
      <c r="B47" s="52"/>
      <c r="C47" s="52"/>
      <c r="D47" s="52"/>
      <c r="E47" s="52"/>
      <c r="F47" s="52"/>
      <c r="G47" s="58"/>
      <c r="H47" s="60"/>
    </row>
    <row r="48" spans="1:9" ht="15.75" x14ac:dyDescent="0.25">
      <c r="A48" s="40" t="s">
        <v>71</v>
      </c>
      <c r="B48" s="41" t="s">
        <v>72</v>
      </c>
      <c r="C48" s="42" t="s">
        <v>9</v>
      </c>
      <c r="D48" s="43">
        <v>16</v>
      </c>
      <c r="E48" s="44">
        <v>350</v>
      </c>
      <c r="F48" s="55">
        <f t="shared" ref="F48:F52" si="4">E48*D48</f>
        <v>5600</v>
      </c>
      <c r="G48" s="58"/>
      <c r="H48" s="60"/>
    </row>
    <row r="49" spans="1:9" ht="15.75" x14ac:dyDescent="0.25">
      <c r="A49" s="23" t="s">
        <v>73</v>
      </c>
      <c r="B49" s="41" t="s">
        <v>74</v>
      </c>
      <c r="C49" s="25" t="s">
        <v>9</v>
      </c>
      <c r="D49" s="26">
        <v>40</v>
      </c>
      <c r="E49" s="31">
        <v>75</v>
      </c>
      <c r="F49" s="53">
        <f t="shared" si="4"/>
        <v>3000</v>
      </c>
      <c r="G49" s="58"/>
      <c r="H49" s="60"/>
    </row>
    <row r="50" spans="1:9" ht="15.75" x14ac:dyDescent="0.25">
      <c r="A50" s="23" t="s">
        <v>75</v>
      </c>
      <c r="B50" s="41" t="s">
        <v>76</v>
      </c>
      <c r="C50" s="25" t="s">
        <v>9</v>
      </c>
      <c r="D50" s="26">
        <v>10</v>
      </c>
      <c r="E50" s="31">
        <v>75</v>
      </c>
      <c r="F50" s="53">
        <f t="shared" si="4"/>
        <v>750</v>
      </c>
      <c r="G50" s="58"/>
      <c r="H50" s="60"/>
    </row>
    <row r="51" spans="1:9" s="29" customFormat="1" ht="10.5" customHeight="1" x14ac:dyDescent="0.25">
      <c r="A51" s="23" t="s">
        <v>77</v>
      </c>
      <c r="B51" s="41" t="s">
        <v>78</v>
      </c>
      <c r="C51" s="25" t="s">
        <v>9</v>
      </c>
      <c r="D51" s="26">
        <v>15</v>
      </c>
      <c r="E51" s="31">
        <v>160</v>
      </c>
      <c r="F51" s="53">
        <f>E51*D51</f>
        <v>2400</v>
      </c>
      <c r="G51" s="56"/>
      <c r="H51" s="60"/>
      <c r="I51"/>
    </row>
    <row r="52" spans="1:9" ht="15.75" x14ac:dyDescent="0.25">
      <c r="A52" s="23" t="s">
        <v>79</v>
      </c>
      <c r="B52" s="24" t="s">
        <v>80</v>
      </c>
      <c r="C52" s="25" t="s">
        <v>9</v>
      </c>
      <c r="D52" s="26">
        <v>2</v>
      </c>
      <c r="E52" s="31">
        <v>150</v>
      </c>
      <c r="F52" s="53">
        <f t="shared" si="4"/>
        <v>300</v>
      </c>
      <c r="G52" s="58"/>
      <c r="H52" s="60"/>
    </row>
    <row r="53" spans="1:9" ht="15.75" x14ac:dyDescent="0.25">
      <c r="A53" s="52"/>
      <c r="B53" s="52"/>
      <c r="C53" s="52"/>
      <c r="D53" s="52"/>
      <c r="E53" s="52"/>
      <c r="F53" s="52"/>
      <c r="G53" s="58"/>
      <c r="H53" s="60"/>
    </row>
    <row r="54" spans="1:9" ht="15.75" x14ac:dyDescent="0.25">
      <c r="A54" s="23" t="s">
        <v>81</v>
      </c>
      <c r="B54" s="24" t="s">
        <v>82</v>
      </c>
      <c r="C54" s="25" t="s">
        <v>9</v>
      </c>
      <c r="D54" s="26">
        <v>16</v>
      </c>
      <c r="E54" s="27">
        <v>120</v>
      </c>
      <c r="F54" s="53">
        <f t="shared" ref="F54:F56" si="5">E54*D54</f>
        <v>1920</v>
      </c>
      <c r="G54" s="58"/>
      <c r="H54" s="60"/>
    </row>
    <row r="55" spans="1:9" ht="10.5" customHeight="1" x14ac:dyDescent="0.25">
      <c r="A55" s="23" t="s">
        <v>83</v>
      </c>
      <c r="B55" s="24" t="s">
        <v>84</v>
      </c>
      <c r="C55" s="25" t="s">
        <v>9</v>
      </c>
      <c r="D55" s="26">
        <v>6</v>
      </c>
      <c r="E55" s="27">
        <v>60</v>
      </c>
      <c r="F55" s="53">
        <f t="shared" si="5"/>
        <v>360</v>
      </c>
      <c r="G55" s="45"/>
      <c r="H55" s="60"/>
    </row>
    <row r="56" spans="1:9" ht="15.75" x14ac:dyDescent="0.25">
      <c r="A56" s="23" t="s">
        <v>85</v>
      </c>
      <c r="B56" s="24" t="s">
        <v>86</v>
      </c>
      <c r="C56" s="25" t="s">
        <v>9</v>
      </c>
      <c r="D56" s="26">
        <v>20</v>
      </c>
      <c r="E56" s="27">
        <v>37</v>
      </c>
      <c r="F56" s="53">
        <f t="shared" si="5"/>
        <v>740</v>
      </c>
      <c r="G56" s="59"/>
      <c r="H56" s="60"/>
    </row>
    <row r="57" spans="1:9" ht="15.75" x14ac:dyDescent="0.25">
      <c r="A57" s="46"/>
      <c r="B57" s="47"/>
      <c r="C57" s="48"/>
      <c r="D57" s="49"/>
      <c r="E57" s="50"/>
      <c r="F57" s="51"/>
      <c r="G57" s="59"/>
      <c r="H57" s="60"/>
    </row>
    <row r="58" spans="1:9" ht="15.75" x14ac:dyDescent="0.25">
      <c r="A58" s="23" t="s">
        <v>87</v>
      </c>
      <c r="B58" s="24" t="s">
        <v>88</v>
      </c>
      <c r="C58" s="25" t="s">
        <v>9</v>
      </c>
      <c r="D58" s="30">
        <v>2</v>
      </c>
      <c r="E58" s="31">
        <v>600</v>
      </c>
      <c r="F58" s="54">
        <f t="shared" ref="F58:F64" si="6">E58*D58</f>
        <v>1200</v>
      </c>
      <c r="G58" s="59"/>
      <c r="H58" s="60"/>
    </row>
    <row r="59" spans="1:9" ht="15.75" x14ac:dyDescent="0.25">
      <c r="A59" s="23" t="s">
        <v>89</v>
      </c>
      <c r="B59" s="24" t="s">
        <v>90</v>
      </c>
      <c r="C59" s="25" t="s">
        <v>9</v>
      </c>
      <c r="D59" s="30">
        <v>2</v>
      </c>
      <c r="E59" s="31">
        <v>500</v>
      </c>
      <c r="F59" s="54">
        <f t="shared" si="6"/>
        <v>1000</v>
      </c>
      <c r="G59" s="59"/>
      <c r="H59" s="60"/>
    </row>
    <row r="60" spans="1:9" ht="15.75" x14ac:dyDescent="0.25">
      <c r="A60" s="23" t="s">
        <v>91</v>
      </c>
      <c r="B60" s="24" t="s">
        <v>92</v>
      </c>
      <c r="C60" s="25" t="s">
        <v>9</v>
      </c>
      <c r="D60" s="30">
        <v>1</v>
      </c>
      <c r="E60" s="31">
        <v>500</v>
      </c>
      <c r="F60" s="54">
        <f t="shared" si="6"/>
        <v>500</v>
      </c>
      <c r="G60" s="59"/>
      <c r="H60" s="60"/>
    </row>
    <row r="61" spans="1:9" ht="15.75" x14ac:dyDescent="0.25">
      <c r="A61" s="23" t="s">
        <v>93</v>
      </c>
      <c r="B61" s="24" t="s">
        <v>94</v>
      </c>
      <c r="C61" s="25" t="s">
        <v>9</v>
      </c>
      <c r="D61" s="30">
        <v>2</v>
      </c>
      <c r="E61" s="31">
        <v>600</v>
      </c>
      <c r="F61" s="54">
        <f t="shared" si="6"/>
        <v>1200</v>
      </c>
      <c r="G61" s="59"/>
      <c r="H61" s="60"/>
    </row>
    <row r="62" spans="1:9" ht="15.75" x14ac:dyDescent="0.25">
      <c r="A62" s="23" t="s">
        <v>95</v>
      </c>
      <c r="B62" s="24" t="s">
        <v>96</v>
      </c>
      <c r="C62" s="25" t="s">
        <v>9</v>
      </c>
      <c r="D62" s="30">
        <v>5</v>
      </c>
      <c r="E62" s="31">
        <v>25</v>
      </c>
      <c r="F62" s="54">
        <f t="shared" si="6"/>
        <v>125</v>
      </c>
      <c r="G62" s="59"/>
      <c r="H62" s="60"/>
    </row>
    <row r="63" spans="1:9" ht="10.5" customHeight="1" x14ac:dyDescent="0.25">
      <c r="A63" s="23" t="s">
        <v>97</v>
      </c>
      <c r="B63" s="24" t="s">
        <v>98</v>
      </c>
      <c r="C63" s="25" t="s">
        <v>9</v>
      </c>
      <c r="D63" s="30">
        <v>1</v>
      </c>
      <c r="E63" s="31">
        <v>700</v>
      </c>
      <c r="F63" s="54">
        <f t="shared" si="6"/>
        <v>700</v>
      </c>
      <c r="G63" s="45"/>
      <c r="H63" s="60"/>
    </row>
    <row r="64" spans="1:9" ht="15.75" x14ac:dyDescent="0.25">
      <c r="A64" s="23" t="s">
        <v>99</v>
      </c>
      <c r="B64" s="24" t="s">
        <v>100</v>
      </c>
      <c r="C64" s="25" t="s">
        <v>9</v>
      </c>
      <c r="D64" s="30">
        <v>4</v>
      </c>
      <c r="E64" s="31">
        <v>30</v>
      </c>
      <c r="F64" s="54">
        <f t="shared" si="6"/>
        <v>120</v>
      </c>
      <c r="G64" s="58"/>
      <c r="H64" s="60"/>
    </row>
    <row r="65" spans="1:8" ht="15.75" x14ac:dyDescent="0.25">
      <c r="A65" s="46"/>
      <c r="B65" s="47"/>
      <c r="C65" s="48"/>
      <c r="D65" s="49"/>
      <c r="E65" s="50"/>
      <c r="F65" s="51"/>
      <c r="G65" s="58"/>
      <c r="H65" s="60"/>
    </row>
    <row r="66" spans="1:8" ht="10.5" customHeight="1" x14ac:dyDescent="0.25">
      <c r="A66" s="23" t="s">
        <v>101</v>
      </c>
      <c r="B66" s="24" t="s">
        <v>102</v>
      </c>
      <c r="C66" s="25" t="s">
        <v>9</v>
      </c>
      <c r="D66" s="30">
        <v>2</v>
      </c>
      <c r="E66" s="31">
        <v>2500</v>
      </c>
      <c r="F66" s="53">
        <f t="shared" ref="F66:F76" si="7">E66*D66</f>
        <v>5000</v>
      </c>
      <c r="G66" s="45"/>
      <c r="H66" s="60"/>
    </row>
    <row r="67" spans="1:8" ht="15.75" x14ac:dyDescent="0.25">
      <c r="A67" s="23" t="s">
        <v>103</v>
      </c>
      <c r="B67" s="24" t="s">
        <v>104</v>
      </c>
      <c r="C67" s="25" t="s">
        <v>9</v>
      </c>
      <c r="D67" s="30">
        <v>2</v>
      </c>
      <c r="E67" s="31">
        <v>2500</v>
      </c>
      <c r="F67" s="53">
        <f t="shared" si="7"/>
        <v>5000</v>
      </c>
      <c r="G67" s="58"/>
      <c r="H67" s="60"/>
    </row>
    <row r="68" spans="1:8" ht="15.75" x14ac:dyDescent="0.25">
      <c r="A68" s="46"/>
      <c r="B68" s="47"/>
      <c r="C68" s="48"/>
      <c r="D68" s="49"/>
      <c r="E68" s="50"/>
      <c r="F68" s="51"/>
      <c r="G68" s="58"/>
      <c r="H68" s="60"/>
    </row>
    <row r="69" spans="1:8" ht="15.75" x14ac:dyDescent="0.25">
      <c r="A69" s="23" t="s">
        <v>111</v>
      </c>
      <c r="B69" s="24" t="s">
        <v>122</v>
      </c>
      <c r="C69" s="25" t="s">
        <v>9</v>
      </c>
      <c r="D69" s="30">
        <v>4</v>
      </c>
      <c r="E69" s="31">
        <v>415</v>
      </c>
      <c r="F69" s="53">
        <f t="shared" si="7"/>
        <v>1660</v>
      </c>
      <c r="G69" s="58"/>
      <c r="H69" s="60"/>
    </row>
    <row r="70" spans="1:8" ht="15.75" x14ac:dyDescent="0.25">
      <c r="A70" s="23" t="s">
        <v>112</v>
      </c>
      <c r="B70" s="24" t="s">
        <v>123</v>
      </c>
      <c r="C70" s="25" t="s">
        <v>9</v>
      </c>
      <c r="D70" s="30">
        <v>56</v>
      </c>
      <c r="E70" s="31">
        <v>290</v>
      </c>
      <c r="F70" s="53">
        <f t="shared" si="7"/>
        <v>16240</v>
      </c>
      <c r="G70" s="58"/>
      <c r="H70" s="60"/>
    </row>
    <row r="71" spans="1:8" ht="15.75" x14ac:dyDescent="0.25">
      <c r="A71" s="23" t="s">
        <v>113</v>
      </c>
      <c r="B71" s="24" t="s">
        <v>124</v>
      </c>
      <c r="C71" s="25" t="s">
        <v>9</v>
      </c>
      <c r="D71" s="30">
        <v>26</v>
      </c>
      <c r="E71" s="31">
        <v>415</v>
      </c>
      <c r="F71" s="53">
        <f t="shared" si="7"/>
        <v>10790</v>
      </c>
      <c r="G71" s="58"/>
      <c r="H71" s="60"/>
    </row>
    <row r="72" spans="1:8" ht="15.75" x14ac:dyDescent="0.25">
      <c r="A72" s="23" t="s">
        <v>114</v>
      </c>
      <c r="B72" s="24" t="s">
        <v>125</v>
      </c>
      <c r="C72" s="25" t="s">
        <v>9</v>
      </c>
      <c r="D72" s="30">
        <v>4</v>
      </c>
      <c r="E72" s="31">
        <v>330</v>
      </c>
      <c r="F72" s="53">
        <f t="shared" si="7"/>
        <v>1320</v>
      </c>
      <c r="G72" s="58"/>
      <c r="H72" s="60"/>
    </row>
    <row r="73" spans="1:8" ht="15.75" x14ac:dyDescent="0.25">
      <c r="A73" s="23" t="s">
        <v>115</v>
      </c>
      <c r="B73" s="24" t="s">
        <v>126</v>
      </c>
      <c r="C73" s="25" t="s">
        <v>9</v>
      </c>
      <c r="D73" s="30">
        <v>21</v>
      </c>
      <c r="E73" s="31">
        <v>450</v>
      </c>
      <c r="F73" s="53">
        <f t="shared" si="7"/>
        <v>9450</v>
      </c>
      <c r="G73" s="58"/>
      <c r="H73" s="60"/>
    </row>
    <row r="74" spans="1:8" ht="15.75" x14ac:dyDescent="0.25">
      <c r="A74" s="23" t="s">
        <v>116</v>
      </c>
      <c r="B74" s="24" t="s">
        <v>119</v>
      </c>
      <c r="C74" s="25" t="s">
        <v>9</v>
      </c>
      <c r="D74" s="30">
        <v>10</v>
      </c>
      <c r="E74" s="31">
        <v>320</v>
      </c>
      <c r="F74" s="53">
        <f t="shared" si="7"/>
        <v>3200</v>
      </c>
      <c r="G74" s="58"/>
      <c r="H74" s="60"/>
    </row>
    <row r="75" spans="1:8" ht="15.75" x14ac:dyDescent="0.25">
      <c r="A75" s="23" t="s">
        <v>117</v>
      </c>
      <c r="B75" s="24" t="s">
        <v>120</v>
      </c>
      <c r="C75" s="25" t="s">
        <v>9</v>
      </c>
      <c r="D75" s="30">
        <v>11</v>
      </c>
      <c r="E75" s="31">
        <v>430</v>
      </c>
      <c r="F75" s="53">
        <f t="shared" si="7"/>
        <v>4730</v>
      </c>
    </row>
    <row r="76" spans="1:8" ht="15.75" x14ac:dyDescent="0.25">
      <c r="A76" s="23" t="s">
        <v>118</v>
      </c>
      <c r="B76" s="24" t="s">
        <v>121</v>
      </c>
      <c r="C76" s="25" t="s">
        <v>9</v>
      </c>
      <c r="D76" s="30">
        <v>21</v>
      </c>
      <c r="E76" s="31">
        <v>420</v>
      </c>
      <c r="F76" s="53">
        <f t="shared" si="7"/>
        <v>8820</v>
      </c>
      <c r="G76" s="61"/>
    </row>
    <row r="77" spans="1:8" ht="15.75" thickBot="1" x14ac:dyDescent="0.3">
      <c r="E77" s="32"/>
      <c r="G77" s="61"/>
      <c r="H77" s="60"/>
    </row>
    <row r="78" spans="1:8" ht="20.25" x14ac:dyDescent="0.25">
      <c r="E78" s="33"/>
      <c r="F78" s="64" t="s">
        <v>105</v>
      </c>
      <c r="G78"/>
    </row>
    <row r="79" spans="1:8" ht="126" customHeight="1" thickBot="1" x14ac:dyDescent="0.3">
      <c r="E79" s="34" t="s">
        <v>106</v>
      </c>
      <c r="F79" s="65">
        <f>SUM(F7:F76)</f>
        <v>356167</v>
      </c>
      <c r="G79"/>
    </row>
    <row r="80" spans="1:8" ht="117.75" customHeight="1" x14ac:dyDescent="0.25">
      <c r="A80"/>
      <c r="G80"/>
    </row>
    <row r="81" spans="1:7" ht="98.25" customHeight="1" x14ac:dyDescent="0.25">
      <c r="A81"/>
      <c r="G81"/>
    </row>
    <row r="82" spans="1:7" x14ac:dyDescent="0.25">
      <c r="A82"/>
      <c r="G82"/>
    </row>
    <row r="83" spans="1:7" ht="192.75" customHeight="1" x14ac:dyDescent="0.25">
      <c r="A83"/>
      <c r="G83"/>
    </row>
    <row r="84" spans="1:7" x14ac:dyDescent="0.25">
      <c r="A84"/>
      <c r="G84"/>
    </row>
    <row r="85" spans="1:7" ht="78.75" customHeight="1" x14ac:dyDescent="0.25">
      <c r="A85"/>
      <c r="G85"/>
    </row>
    <row r="86" spans="1:7" ht="40.5" customHeight="1" x14ac:dyDescent="0.25">
      <c r="A86"/>
      <c r="G86"/>
    </row>
    <row r="87" spans="1:7" x14ac:dyDescent="0.25">
      <c r="A87"/>
      <c r="G87"/>
    </row>
    <row r="88" spans="1:7" x14ac:dyDescent="0.25">
      <c r="A88"/>
      <c r="G88"/>
    </row>
    <row r="89" spans="1:7" x14ac:dyDescent="0.25">
      <c r="A89"/>
      <c r="G89"/>
    </row>
    <row r="90" spans="1:7" x14ac:dyDescent="0.25">
      <c r="A90"/>
      <c r="G90"/>
    </row>
    <row r="91" spans="1:7" ht="356.25" customHeight="1" x14ac:dyDescent="0.25">
      <c r="A91"/>
      <c r="G91"/>
    </row>
    <row r="92" spans="1:7" x14ac:dyDescent="0.25">
      <c r="A92"/>
      <c r="G92"/>
    </row>
    <row r="93" spans="1:7" x14ac:dyDescent="0.25">
      <c r="A93"/>
      <c r="G93"/>
    </row>
    <row r="94" spans="1:7" x14ac:dyDescent="0.25">
      <c r="A94"/>
      <c r="G94"/>
    </row>
    <row r="95" spans="1:7" x14ac:dyDescent="0.25">
      <c r="A95"/>
      <c r="G95"/>
    </row>
    <row r="96" spans="1:7" x14ac:dyDescent="0.25">
      <c r="A96"/>
      <c r="G96"/>
    </row>
    <row r="97" spans="1:7" x14ac:dyDescent="0.25">
      <c r="A97"/>
      <c r="G97"/>
    </row>
    <row r="98" spans="1:7" x14ac:dyDescent="0.25">
      <c r="A98"/>
      <c r="G98"/>
    </row>
    <row r="99" spans="1:7" x14ac:dyDescent="0.25">
      <c r="A99"/>
      <c r="G99"/>
    </row>
    <row r="100" spans="1:7" x14ac:dyDescent="0.25">
      <c r="A100"/>
      <c r="G100"/>
    </row>
    <row r="101" spans="1:7" x14ac:dyDescent="0.25">
      <c r="A101"/>
      <c r="G101"/>
    </row>
    <row r="102" spans="1:7" x14ac:dyDescent="0.25">
      <c r="A102"/>
      <c r="G102"/>
    </row>
    <row r="103" spans="1:7" x14ac:dyDescent="0.25">
      <c r="A103"/>
      <c r="G103"/>
    </row>
    <row r="104" spans="1:7" x14ac:dyDescent="0.25">
      <c r="A104"/>
      <c r="G104"/>
    </row>
    <row r="105" spans="1:7" x14ac:dyDescent="0.25">
      <c r="A105"/>
      <c r="G105"/>
    </row>
    <row r="106" spans="1:7" x14ac:dyDescent="0.25">
      <c r="A106"/>
      <c r="G106"/>
    </row>
    <row r="107" spans="1:7" x14ac:dyDescent="0.25">
      <c r="A107"/>
      <c r="G107"/>
    </row>
    <row r="108" spans="1:7" x14ac:dyDescent="0.25">
      <c r="A108"/>
      <c r="G108"/>
    </row>
    <row r="109" spans="1:7" x14ac:dyDescent="0.25">
      <c r="A109"/>
      <c r="G109"/>
    </row>
    <row r="110" spans="1:7" x14ac:dyDescent="0.25">
      <c r="A110"/>
      <c r="G110"/>
    </row>
    <row r="111" spans="1:7" x14ac:dyDescent="0.25">
      <c r="A111"/>
      <c r="G111"/>
    </row>
    <row r="112" spans="1:7" x14ac:dyDescent="0.25">
      <c r="A112"/>
      <c r="G112"/>
    </row>
  </sheetData>
  <mergeCells count="3">
    <mergeCell ref="A2:I2"/>
    <mergeCell ref="A1:I1"/>
    <mergeCell ref="E5:F5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Economica - Singola</vt:lpstr>
      <vt:lpstr>'Offerta Economica - Singola'!Area_stampa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Fabiani</dc:creator>
  <cp:lastModifiedBy>eugenio</cp:lastModifiedBy>
  <cp:lastPrinted>2019-11-26T10:04:25Z</cp:lastPrinted>
  <dcterms:created xsi:type="dcterms:W3CDTF">2018-03-28T11:07:58Z</dcterms:created>
  <dcterms:modified xsi:type="dcterms:W3CDTF">2019-12-05T16:30:49Z</dcterms:modified>
</cp:coreProperties>
</file>